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15456" windowHeight="10008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H30" i="1"/>
  <c r="H19"/>
  <c r="L30"/>
  <c r="N39"/>
  <c r="N37"/>
  <c r="H12"/>
  <c r="L8"/>
  <c r="L6"/>
  <c r="L7"/>
  <c r="L11"/>
  <c r="L14"/>
  <c r="L10"/>
  <c r="L12"/>
  <c r="L13"/>
  <c r="L18"/>
  <c r="L19"/>
  <c r="L21"/>
  <c r="L17"/>
  <c r="L20"/>
  <c r="L16"/>
  <c r="L26"/>
  <c r="L24"/>
  <c r="L25"/>
  <c r="L33"/>
  <c r="L32"/>
  <c r="L35"/>
  <c r="H8"/>
  <c r="N8" s="1"/>
  <c r="H6"/>
  <c r="N6" s="1"/>
  <c r="H7"/>
  <c r="N7" s="1"/>
  <c r="H11"/>
  <c r="N11" s="1"/>
  <c r="H14"/>
  <c r="N14" s="1"/>
  <c r="H10"/>
  <c r="N10" s="1"/>
  <c r="N12"/>
  <c r="H13"/>
  <c r="N13" s="1"/>
  <c r="H18"/>
  <c r="N18" s="1"/>
  <c r="N19"/>
  <c r="H21"/>
  <c r="N21" s="1"/>
  <c r="H17"/>
  <c r="N17" s="1"/>
  <c r="H20"/>
  <c r="N20" s="1"/>
  <c r="H16"/>
  <c r="N16" s="1"/>
  <c r="H26"/>
  <c r="N26" s="1"/>
  <c r="H24"/>
  <c r="N24" s="1"/>
  <c r="H25"/>
  <c r="N25" s="1"/>
  <c r="H33"/>
  <c r="N33" s="1"/>
  <c r="H32"/>
  <c r="N32" s="1"/>
  <c r="H35"/>
  <c r="N35" s="1"/>
  <c r="N30"/>
</calcChain>
</file>

<file path=xl/sharedStrings.xml><?xml version="1.0" encoding="utf-8"?>
<sst xmlns="http://schemas.openxmlformats.org/spreadsheetml/2006/main" count="132" uniqueCount="57">
  <si>
    <t>ÄHTÄRIN PISTOOLIKISA su 5.6.2011</t>
  </si>
  <si>
    <t>TULOKSET</t>
  </si>
  <si>
    <t>Y</t>
  </si>
  <si>
    <t>ÄSA</t>
  </si>
  <si>
    <t>Pienoispistooli  30+30 ls</t>
  </si>
  <si>
    <t>Juhani Luodeslampi</t>
  </si>
  <si>
    <t>LehA</t>
  </si>
  <si>
    <t>2.</t>
  </si>
  <si>
    <t>3.</t>
  </si>
  <si>
    <t>Ari Kivimäki</t>
  </si>
  <si>
    <t>SSA</t>
  </si>
  <si>
    <t>4.</t>
  </si>
  <si>
    <t>Y20</t>
  </si>
  <si>
    <t>5.</t>
  </si>
  <si>
    <t>Tuomo Hautala</t>
  </si>
  <si>
    <t>KuKu</t>
  </si>
  <si>
    <t>Y50</t>
  </si>
  <si>
    <t>6.</t>
  </si>
  <si>
    <t>Reijo Rantakangas</t>
  </si>
  <si>
    <t>Markku Niemi</t>
  </si>
  <si>
    <t xml:space="preserve"> </t>
  </si>
  <si>
    <t>Jyrki Leppälä</t>
  </si>
  <si>
    <t>AlavA</t>
  </si>
  <si>
    <t>Harri Hiipakka</t>
  </si>
  <si>
    <t>KokMAS</t>
  </si>
  <si>
    <t>Tauno Pitkälä</t>
  </si>
  <si>
    <t>Y60</t>
  </si>
  <si>
    <t>Juhani Tonteri</t>
  </si>
  <si>
    <t>LuhA</t>
  </si>
  <si>
    <t>Tauno Soutua</t>
  </si>
  <si>
    <t>P-HA</t>
  </si>
  <si>
    <t>Matti Pynttäri</t>
  </si>
  <si>
    <t>Seppo Virtanen</t>
  </si>
  <si>
    <t>Seppo Paakki</t>
  </si>
  <si>
    <t>17.</t>
  </si>
  <si>
    <t>Juhani Öhman</t>
  </si>
  <si>
    <t>TiA</t>
  </si>
  <si>
    <t>Y70</t>
  </si>
  <si>
    <t>Alpo Ikonen</t>
  </si>
  <si>
    <t>Jorma Jussila</t>
  </si>
  <si>
    <t>Timo Suvanto</t>
  </si>
  <si>
    <t>Urheilupistooli 30+30 ls</t>
  </si>
  <si>
    <t>N</t>
  </si>
  <si>
    <t>Sari Mantere</t>
  </si>
  <si>
    <t>LSA</t>
  </si>
  <si>
    <t>SA</t>
  </si>
  <si>
    <t>N18</t>
  </si>
  <si>
    <t>Noora Kivistö</t>
  </si>
  <si>
    <t>VT12</t>
  </si>
  <si>
    <t>20 ls</t>
  </si>
  <si>
    <t>Niki Hautoniemi</t>
  </si>
  <si>
    <t>VT14</t>
  </si>
  <si>
    <t>30ls</t>
  </si>
  <si>
    <t>Jimi Hautoniemi</t>
  </si>
  <si>
    <t>Petteri Mantere</t>
  </si>
  <si>
    <t>1.</t>
  </si>
  <si>
    <t>Tarja Nevalainen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</si>
</sst>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20" workbookViewId="0">
      <selection activeCell="B34" sqref="B34"/>
    </sheetView>
  </sheetViews>
  <sheetFormatPr defaultRowHeight="14.4"/>
  <cols>
    <col min="1" max="1" width="6" customWidth="1"/>
    <col min="3" max="3" width="6.33203125" customWidth="1"/>
    <col min="4" max="4" width="7.88671875" customWidth="1"/>
    <col min="5" max="7" width="5.88671875" customWidth="1"/>
    <col min="8" max="8" width="6.6640625" customWidth="1"/>
    <col min="9" max="11" width="5.88671875" customWidth="1"/>
    <col min="12" max="12" width="6.44140625" customWidth="1"/>
    <col min="13" max="13" width="2.33203125" customWidth="1"/>
    <col min="14" max="14" width="4.5546875" customWidth="1"/>
  </cols>
  <sheetData>
    <row r="1" spans="1:14">
      <c r="A1" t="s">
        <v>0</v>
      </c>
    </row>
    <row r="2" spans="1:14">
      <c r="A2" t="s">
        <v>1</v>
      </c>
    </row>
    <row r="3" spans="1:14">
      <c r="A3" s="1" t="s">
        <v>4</v>
      </c>
      <c r="B3" s="1"/>
      <c r="C3" s="1"/>
      <c r="D3" s="1"/>
    </row>
    <row r="4" spans="1:14">
      <c r="A4" t="s">
        <v>20</v>
      </c>
    </row>
    <row r="5" spans="1:14">
      <c r="A5" s="1" t="s">
        <v>2</v>
      </c>
      <c r="B5" t="s">
        <v>20</v>
      </c>
      <c r="D5" t="s">
        <v>20</v>
      </c>
      <c r="E5" t="s">
        <v>20</v>
      </c>
      <c r="F5" t="s">
        <v>20</v>
      </c>
      <c r="G5" t="s">
        <v>20</v>
      </c>
      <c r="H5" s="1" t="s">
        <v>20</v>
      </c>
      <c r="I5" t="s">
        <v>20</v>
      </c>
      <c r="J5" t="s">
        <v>20</v>
      </c>
      <c r="K5" t="s">
        <v>20</v>
      </c>
      <c r="L5" s="1" t="s">
        <v>20</v>
      </c>
      <c r="N5" s="1" t="s">
        <v>20</v>
      </c>
    </row>
    <row r="6" spans="1:14">
      <c r="A6" t="s">
        <v>55</v>
      </c>
      <c r="B6" t="s">
        <v>9</v>
      </c>
      <c r="D6" t="s">
        <v>10</v>
      </c>
      <c r="E6">
        <v>84</v>
      </c>
      <c r="F6">
        <v>87</v>
      </c>
      <c r="G6">
        <v>81</v>
      </c>
      <c r="H6" s="1">
        <f>SUM(E6:G6)</f>
        <v>252</v>
      </c>
      <c r="I6">
        <v>88</v>
      </c>
      <c r="J6">
        <v>93</v>
      </c>
      <c r="K6">
        <v>85</v>
      </c>
      <c r="L6" s="1">
        <f>SUM(I6:K6)</f>
        <v>266</v>
      </c>
      <c r="N6" s="1">
        <f>H6+L6</f>
        <v>518</v>
      </c>
    </row>
    <row r="7" spans="1:14">
      <c r="A7" t="s">
        <v>7</v>
      </c>
      <c r="B7" t="s">
        <v>54</v>
      </c>
      <c r="D7" t="s">
        <v>44</v>
      </c>
      <c r="E7">
        <v>59</v>
      </c>
      <c r="F7">
        <v>79</v>
      </c>
      <c r="G7">
        <v>86</v>
      </c>
      <c r="H7" s="1">
        <f>SUM(E7:G7)</f>
        <v>224</v>
      </c>
      <c r="I7">
        <v>88</v>
      </c>
      <c r="J7">
        <v>92</v>
      </c>
      <c r="K7">
        <v>86</v>
      </c>
      <c r="L7" s="1">
        <f>SUM(I7:K7)</f>
        <v>266</v>
      </c>
      <c r="N7" s="1">
        <f>H7+L7</f>
        <v>490</v>
      </c>
    </row>
    <row r="8" spans="1:14">
      <c r="A8" t="s">
        <v>8</v>
      </c>
      <c r="B8" t="s">
        <v>5</v>
      </c>
      <c r="D8" t="s">
        <v>6</v>
      </c>
      <c r="E8">
        <v>74</v>
      </c>
      <c r="F8">
        <v>55</v>
      </c>
      <c r="G8">
        <v>89</v>
      </c>
      <c r="H8" s="1">
        <f>SUM(E8:G8)</f>
        <v>218</v>
      </c>
      <c r="I8">
        <v>66</v>
      </c>
      <c r="J8">
        <v>80</v>
      </c>
      <c r="K8">
        <v>81</v>
      </c>
      <c r="L8" s="1">
        <f>SUM(I8:K8)</f>
        <v>227</v>
      </c>
      <c r="N8" s="1">
        <f>H8+L8</f>
        <v>445</v>
      </c>
    </row>
    <row r="9" spans="1:14">
      <c r="A9" s="1" t="s">
        <v>16</v>
      </c>
      <c r="H9" s="1" t="s">
        <v>20</v>
      </c>
      <c r="L9" s="1" t="s">
        <v>20</v>
      </c>
      <c r="N9" s="1" t="s">
        <v>20</v>
      </c>
    </row>
    <row r="10" spans="1:14">
      <c r="A10" t="s">
        <v>55</v>
      </c>
      <c r="B10" t="s">
        <v>21</v>
      </c>
      <c r="D10" t="s">
        <v>10</v>
      </c>
      <c r="E10">
        <v>96</v>
      </c>
      <c r="F10">
        <v>93</v>
      </c>
      <c r="G10">
        <v>95</v>
      </c>
      <c r="H10" s="1">
        <f>SUM(E10:G10)</f>
        <v>284</v>
      </c>
      <c r="I10">
        <v>95</v>
      </c>
      <c r="J10">
        <v>92</v>
      </c>
      <c r="K10">
        <v>93</v>
      </c>
      <c r="L10" s="1">
        <f>SUM(I10:K10)</f>
        <v>280</v>
      </c>
      <c r="N10" s="1">
        <f>H10+L10</f>
        <v>564</v>
      </c>
    </row>
    <row r="11" spans="1:14">
      <c r="A11" t="s">
        <v>7</v>
      </c>
      <c r="B11" t="s">
        <v>18</v>
      </c>
      <c r="D11" t="s">
        <v>6</v>
      </c>
      <c r="E11">
        <v>88</v>
      </c>
      <c r="F11">
        <v>91</v>
      </c>
      <c r="G11">
        <v>96</v>
      </c>
      <c r="H11" s="1">
        <f>SUM(E11:G11)</f>
        <v>275</v>
      </c>
      <c r="I11">
        <v>95</v>
      </c>
      <c r="J11">
        <v>97</v>
      </c>
      <c r="K11">
        <v>90</v>
      </c>
      <c r="L11" s="1">
        <f>SUM(I11:K11)</f>
        <v>282</v>
      </c>
      <c r="N11" s="1">
        <f>H11+L11</f>
        <v>557</v>
      </c>
    </row>
    <row r="12" spans="1:14">
      <c r="A12" s="2" t="s">
        <v>8</v>
      </c>
      <c r="B12" t="s">
        <v>23</v>
      </c>
      <c r="D12" t="s">
        <v>24</v>
      </c>
      <c r="E12">
        <v>91</v>
      </c>
      <c r="F12">
        <v>96</v>
      </c>
      <c r="G12">
        <v>91</v>
      </c>
      <c r="H12" s="1">
        <f>SUM(E12:G12)</f>
        <v>278</v>
      </c>
      <c r="I12">
        <v>94</v>
      </c>
      <c r="J12">
        <v>93</v>
      </c>
      <c r="K12">
        <v>89</v>
      </c>
      <c r="L12" s="1">
        <f>SUM(I12:K12)</f>
        <v>276</v>
      </c>
      <c r="N12" s="1">
        <f>H12+L12</f>
        <v>554</v>
      </c>
    </row>
    <row r="13" spans="1:14">
      <c r="A13" t="s">
        <v>11</v>
      </c>
      <c r="B13" t="s">
        <v>25</v>
      </c>
      <c r="D13" t="s">
        <v>3</v>
      </c>
      <c r="E13">
        <v>80</v>
      </c>
      <c r="F13">
        <v>85</v>
      </c>
      <c r="G13">
        <v>86</v>
      </c>
      <c r="H13" s="1">
        <f>SUM(E13:G13)</f>
        <v>251</v>
      </c>
      <c r="I13">
        <v>80</v>
      </c>
      <c r="J13">
        <v>77</v>
      </c>
      <c r="K13">
        <v>90</v>
      </c>
      <c r="L13" s="1">
        <f>SUM(I13:K13)</f>
        <v>247</v>
      </c>
      <c r="N13" s="1">
        <f>H13+L13</f>
        <v>498</v>
      </c>
    </row>
    <row r="14" spans="1:14">
      <c r="A14" t="s">
        <v>13</v>
      </c>
      <c r="B14" t="s">
        <v>19</v>
      </c>
      <c r="D14" t="s">
        <v>3</v>
      </c>
      <c r="E14">
        <v>75</v>
      </c>
      <c r="F14">
        <v>82</v>
      </c>
      <c r="G14">
        <v>80</v>
      </c>
      <c r="H14" s="1">
        <f>SUM(E14:G14)</f>
        <v>237</v>
      </c>
      <c r="I14">
        <v>78</v>
      </c>
      <c r="J14">
        <v>47</v>
      </c>
      <c r="K14">
        <v>69</v>
      </c>
      <c r="L14" s="1">
        <f>SUM(I14:K14)</f>
        <v>194</v>
      </c>
      <c r="N14" s="1">
        <f>H14+L14</f>
        <v>431</v>
      </c>
    </row>
    <row r="15" spans="1:14">
      <c r="A15" s="1" t="s">
        <v>26</v>
      </c>
      <c r="H15" s="1" t="s">
        <v>20</v>
      </c>
      <c r="L15" s="1" t="s">
        <v>20</v>
      </c>
      <c r="N15" s="1" t="s">
        <v>20</v>
      </c>
    </row>
    <row r="16" spans="1:14">
      <c r="A16" t="s">
        <v>55</v>
      </c>
      <c r="B16" t="s">
        <v>35</v>
      </c>
      <c r="D16" t="s">
        <v>36</v>
      </c>
      <c r="E16">
        <v>87</v>
      </c>
      <c r="F16">
        <v>91</v>
      </c>
      <c r="G16">
        <v>95</v>
      </c>
      <c r="H16" s="1">
        <f t="shared" ref="H16:H21" si="0">SUM(E16:G16)</f>
        <v>273</v>
      </c>
      <c r="I16">
        <v>92</v>
      </c>
      <c r="J16">
        <v>92</v>
      </c>
      <c r="K16">
        <v>95</v>
      </c>
      <c r="L16" s="1">
        <f t="shared" ref="L16:L21" si="1">SUM(I16:K16)</f>
        <v>279</v>
      </c>
      <c r="N16" s="1">
        <f t="shared" ref="N16:N21" si="2">H16+L16</f>
        <v>552</v>
      </c>
    </row>
    <row r="17" spans="1:14">
      <c r="A17" t="s">
        <v>7</v>
      </c>
      <c r="B17" t="s">
        <v>32</v>
      </c>
      <c r="D17" t="s">
        <v>30</v>
      </c>
      <c r="E17">
        <v>93</v>
      </c>
      <c r="F17">
        <v>92</v>
      </c>
      <c r="G17">
        <v>89</v>
      </c>
      <c r="H17" s="1">
        <f t="shared" si="0"/>
        <v>274</v>
      </c>
      <c r="I17">
        <v>88</v>
      </c>
      <c r="J17">
        <v>90</v>
      </c>
      <c r="K17">
        <v>93</v>
      </c>
      <c r="L17" s="1">
        <f t="shared" si="1"/>
        <v>271</v>
      </c>
      <c r="N17" s="1">
        <f t="shared" si="2"/>
        <v>545</v>
      </c>
    </row>
    <row r="18" spans="1:14">
      <c r="A18" t="s">
        <v>8</v>
      </c>
      <c r="B18" t="s">
        <v>27</v>
      </c>
      <c r="D18" t="s">
        <v>28</v>
      </c>
      <c r="E18">
        <v>89</v>
      </c>
      <c r="F18">
        <v>94</v>
      </c>
      <c r="G18">
        <v>90</v>
      </c>
      <c r="H18" s="1">
        <f t="shared" si="0"/>
        <v>273</v>
      </c>
      <c r="I18">
        <v>91</v>
      </c>
      <c r="J18">
        <v>84</v>
      </c>
      <c r="K18">
        <v>89</v>
      </c>
      <c r="L18" s="1">
        <f t="shared" si="1"/>
        <v>264</v>
      </c>
      <c r="N18" s="1">
        <f t="shared" si="2"/>
        <v>537</v>
      </c>
    </row>
    <row r="19" spans="1:14">
      <c r="A19" t="s">
        <v>11</v>
      </c>
      <c r="B19" t="s">
        <v>29</v>
      </c>
      <c r="D19" t="s">
        <v>30</v>
      </c>
      <c r="E19">
        <v>85</v>
      </c>
      <c r="F19">
        <v>77</v>
      </c>
      <c r="G19">
        <v>80</v>
      </c>
      <c r="H19" s="1">
        <f t="shared" si="0"/>
        <v>242</v>
      </c>
      <c r="I19">
        <v>88</v>
      </c>
      <c r="J19">
        <v>74</v>
      </c>
      <c r="K19">
        <v>91</v>
      </c>
      <c r="L19" s="1">
        <f t="shared" si="1"/>
        <v>253</v>
      </c>
      <c r="N19" s="1">
        <f t="shared" si="2"/>
        <v>495</v>
      </c>
    </row>
    <row r="20" spans="1:14">
      <c r="A20" t="s">
        <v>13</v>
      </c>
      <c r="B20" t="s">
        <v>33</v>
      </c>
      <c r="D20" t="s">
        <v>10</v>
      </c>
      <c r="E20">
        <v>83</v>
      </c>
      <c r="F20">
        <v>78</v>
      </c>
      <c r="G20">
        <v>73</v>
      </c>
      <c r="H20" s="1">
        <f t="shared" si="0"/>
        <v>234</v>
      </c>
      <c r="I20">
        <v>95</v>
      </c>
      <c r="J20">
        <v>85</v>
      </c>
      <c r="K20">
        <v>73</v>
      </c>
      <c r="L20" s="1">
        <f t="shared" si="1"/>
        <v>253</v>
      </c>
      <c r="N20" s="1">
        <f t="shared" si="2"/>
        <v>487</v>
      </c>
    </row>
    <row r="21" spans="1:14">
      <c r="A21" t="s">
        <v>17</v>
      </c>
      <c r="B21" t="s">
        <v>31</v>
      </c>
      <c r="D21" t="s">
        <v>22</v>
      </c>
      <c r="E21">
        <v>72</v>
      </c>
      <c r="F21">
        <v>77</v>
      </c>
      <c r="G21">
        <v>64</v>
      </c>
      <c r="H21" s="1">
        <f t="shared" si="0"/>
        <v>213</v>
      </c>
      <c r="I21">
        <v>89</v>
      </c>
      <c r="J21">
        <v>91</v>
      </c>
      <c r="K21">
        <v>77</v>
      </c>
      <c r="L21" s="1">
        <f t="shared" si="1"/>
        <v>257</v>
      </c>
      <c r="N21" s="1">
        <f t="shared" si="2"/>
        <v>470</v>
      </c>
    </row>
    <row r="22" spans="1:14">
      <c r="A22" t="s">
        <v>34</v>
      </c>
      <c r="B22" t="s">
        <v>20</v>
      </c>
      <c r="D22" t="s">
        <v>20</v>
      </c>
      <c r="E22" t="s">
        <v>20</v>
      </c>
      <c r="F22" t="s">
        <v>20</v>
      </c>
      <c r="G22" t="s">
        <v>20</v>
      </c>
      <c r="H22" s="1" t="s">
        <v>20</v>
      </c>
      <c r="I22" t="s">
        <v>20</v>
      </c>
      <c r="J22" t="s">
        <v>20</v>
      </c>
      <c r="K22" t="s">
        <v>20</v>
      </c>
      <c r="L22" s="1" t="s">
        <v>20</v>
      </c>
      <c r="N22" s="1" t="s">
        <v>20</v>
      </c>
    </row>
    <row r="23" spans="1:14">
      <c r="A23" s="1" t="s">
        <v>37</v>
      </c>
      <c r="H23" s="1" t="s">
        <v>20</v>
      </c>
      <c r="L23" s="1" t="s">
        <v>20</v>
      </c>
      <c r="N23" s="1" t="s">
        <v>20</v>
      </c>
    </row>
    <row r="24" spans="1:14">
      <c r="A24" t="s">
        <v>55</v>
      </c>
      <c r="B24" t="s">
        <v>39</v>
      </c>
      <c r="D24" t="s">
        <v>3</v>
      </c>
      <c r="E24">
        <v>90</v>
      </c>
      <c r="F24">
        <v>91</v>
      </c>
      <c r="G24">
        <v>92</v>
      </c>
      <c r="H24" s="1">
        <f>SUM(E24:G24)</f>
        <v>273</v>
      </c>
      <c r="I24">
        <v>90</v>
      </c>
      <c r="J24">
        <v>89</v>
      </c>
      <c r="K24">
        <v>97</v>
      </c>
      <c r="L24" s="1">
        <f>SUM(I24:K24)</f>
        <v>276</v>
      </c>
      <c r="N24" s="1">
        <f>H24+L24</f>
        <v>549</v>
      </c>
    </row>
    <row r="25" spans="1:14">
      <c r="A25" t="s">
        <v>7</v>
      </c>
      <c r="B25" t="s">
        <v>40</v>
      </c>
      <c r="D25" t="s">
        <v>22</v>
      </c>
      <c r="E25">
        <v>82</v>
      </c>
      <c r="F25">
        <v>84</v>
      </c>
      <c r="G25">
        <v>81</v>
      </c>
      <c r="H25" s="1">
        <f>SUM(E25:G25)</f>
        <v>247</v>
      </c>
      <c r="I25">
        <v>87</v>
      </c>
      <c r="J25">
        <v>72</v>
      </c>
      <c r="K25">
        <v>76</v>
      </c>
      <c r="L25" s="1">
        <f>SUM(I25:K25)</f>
        <v>235</v>
      </c>
      <c r="N25" s="1">
        <f>H25+L25</f>
        <v>482</v>
      </c>
    </row>
    <row r="26" spans="1:14">
      <c r="A26" t="s">
        <v>8</v>
      </c>
      <c r="B26" t="s">
        <v>38</v>
      </c>
      <c r="D26" t="s">
        <v>28</v>
      </c>
      <c r="E26">
        <v>83</v>
      </c>
      <c r="F26">
        <v>91</v>
      </c>
      <c r="G26">
        <v>85</v>
      </c>
      <c r="H26" s="1">
        <f>SUM(E26:G26)</f>
        <v>259</v>
      </c>
      <c r="I26">
        <v>84</v>
      </c>
      <c r="J26">
        <v>68</v>
      </c>
      <c r="K26">
        <v>68</v>
      </c>
      <c r="L26" s="1">
        <f>SUM(I26:K26)</f>
        <v>220</v>
      </c>
      <c r="N26" s="1">
        <f>H26+L26</f>
        <v>479</v>
      </c>
    </row>
    <row r="27" spans="1:14">
      <c r="H27" s="1" t="s">
        <v>20</v>
      </c>
      <c r="L27" s="1" t="s">
        <v>20</v>
      </c>
      <c r="N27" s="1" t="s">
        <v>20</v>
      </c>
    </row>
    <row r="28" spans="1:14">
      <c r="A28" s="1" t="s">
        <v>41</v>
      </c>
      <c r="B28" s="1"/>
      <c r="C28" s="1"/>
      <c r="H28" s="1" t="s">
        <v>20</v>
      </c>
      <c r="L28" s="1" t="s">
        <v>20</v>
      </c>
      <c r="N28" s="1" t="s">
        <v>20</v>
      </c>
    </row>
    <row r="29" spans="1:14">
      <c r="A29" s="1" t="s">
        <v>12</v>
      </c>
      <c r="B29" s="1"/>
      <c r="C29" s="1"/>
      <c r="H29" s="1"/>
      <c r="L29" s="1" t="s">
        <v>20</v>
      </c>
      <c r="N29" s="1"/>
    </row>
    <row r="30" spans="1:14">
      <c r="A30" s="1" t="s">
        <v>55</v>
      </c>
      <c r="B30" s="3" t="s">
        <v>14</v>
      </c>
      <c r="C30" s="3"/>
      <c r="D30" t="s">
        <v>15</v>
      </c>
      <c r="E30">
        <v>73</v>
      </c>
      <c r="F30">
        <v>83</v>
      </c>
      <c r="G30">
        <v>85</v>
      </c>
      <c r="H30" s="1">
        <f>SUM(E30:G30)</f>
        <v>241</v>
      </c>
      <c r="I30">
        <v>93</v>
      </c>
      <c r="J30">
        <v>85</v>
      </c>
      <c r="K30">
        <v>76</v>
      </c>
      <c r="L30" s="1">
        <f t="shared" ref="L30:L35" si="3">SUM(I30:K30)</f>
        <v>254</v>
      </c>
      <c r="N30" s="1">
        <f>H30+L30</f>
        <v>495</v>
      </c>
    </row>
    <row r="31" spans="1:14">
      <c r="A31" t="s">
        <v>42</v>
      </c>
      <c r="H31" s="1" t="s">
        <v>20</v>
      </c>
      <c r="L31" s="1" t="s">
        <v>20</v>
      </c>
      <c r="N31" s="1" t="s">
        <v>20</v>
      </c>
    </row>
    <row r="32" spans="1:14">
      <c r="A32" t="s">
        <v>55</v>
      </c>
      <c r="B32" t="s">
        <v>56</v>
      </c>
      <c r="D32" t="s">
        <v>45</v>
      </c>
      <c r="E32">
        <v>93</v>
      </c>
      <c r="F32">
        <v>97</v>
      </c>
      <c r="G32">
        <v>93</v>
      </c>
      <c r="H32" s="1">
        <f>SUM(E32:G32)</f>
        <v>283</v>
      </c>
      <c r="I32">
        <v>95</v>
      </c>
      <c r="J32">
        <v>95</v>
      </c>
      <c r="K32">
        <v>92</v>
      </c>
      <c r="L32" s="1">
        <f>SUM(I32:K32)</f>
        <v>282</v>
      </c>
      <c r="N32" s="1">
        <f>H32+L32</f>
        <v>565</v>
      </c>
    </row>
    <row r="33" spans="1:14">
      <c r="A33" t="s">
        <v>7</v>
      </c>
      <c r="B33" t="s">
        <v>43</v>
      </c>
      <c r="D33" t="s">
        <v>44</v>
      </c>
      <c r="E33">
        <v>93</v>
      </c>
      <c r="F33">
        <v>86</v>
      </c>
      <c r="G33">
        <v>88</v>
      </c>
      <c r="H33" s="1">
        <f>SUM(E33:G33)</f>
        <v>267</v>
      </c>
      <c r="I33">
        <v>92</v>
      </c>
      <c r="J33">
        <v>92</v>
      </c>
      <c r="K33">
        <v>85</v>
      </c>
      <c r="L33" s="1">
        <f>SUM(I33:K33)</f>
        <v>269</v>
      </c>
      <c r="N33" s="1">
        <f>H33+L33</f>
        <v>536</v>
      </c>
    </row>
    <row r="34" spans="1:14">
      <c r="A34" s="1" t="s">
        <v>46</v>
      </c>
      <c r="H34" s="1" t="s">
        <v>20</v>
      </c>
      <c r="L34" s="1" t="s">
        <v>20</v>
      </c>
      <c r="N34" s="1" t="s">
        <v>20</v>
      </c>
    </row>
    <row r="35" spans="1:14">
      <c r="A35" t="s">
        <v>55</v>
      </c>
      <c r="B35" t="s">
        <v>47</v>
      </c>
      <c r="D35" t="s">
        <v>10</v>
      </c>
      <c r="E35">
        <v>90</v>
      </c>
      <c r="F35">
        <v>86</v>
      </c>
      <c r="G35">
        <v>92</v>
      </c>
      <c r="H35" s="1">
        <f t="shared" ref="H35" si="4">SUM(E35:G35)</f>
        <v>268</v>
      </c>
      <c r="I35">
        <v>89</v>
      </c>
      <c r="J35">
        <v>91</v>
      </c>
      <c r="K35">
        <v>92</v>
      </c>
      <c r="L35" s="1">
        <f t="shared" si="3"/>
        <v>272</v>
      </c>
      <c r="N35" s="1">
        <f t="shared" ref="N35" si="5">H35+L35</f>
        <v>540</v>
      </c>
    </row>
    <row r="36" spans="1:14">
      <c r="A36" s="1" t="s">
        <v>48</v>
      </c>
      <c r="B36" s="1" t="s">
        <v>49</v>
      </c>
      <c r="N36" s="1"/>
    </row>
    <row r="37" spans="1:14">
      <c r="A37" t="s">
        <v>55</v>
      </c>
      <c r="B37" t="s">
        <v>50</v>
      </c>
      <c r="D37" t="s">
        <v>3</v>
      </c>
      <c r="E37">
        <v>84</v>
      </c>
      <c r="F37">
        <v>86</v>
      </c>
      <c r="M37" t="s">
        <v>20</v>
      </c>
      <c r="N37" s="1">
        <f>SUM(E37:F37)</f>
        <v>170</v>
      </c>
    </row>
    <row r="38" spans="1:14">
      <c r="A38" s="1" t="s">
        <v>51</v>
      </c>
      <c r="B38" s="1" t="s">
        <v>52</v>
      </c>
      <c r="N38" s="1"/>
    </row>
    <row r="39" spans="1:14">
      <c r="A39" t="s">
        <v>55</v>
      </c>
      <c r="B39" t="s">
        <v>53</v>
      </c>
      <c r="D39" t="s">
        <v>3</v>
      </c>
      <c r="E39">
        <v>75</v>
      </c>
      <c r="F39">
        <v>72</v>
      </c>
      <c r="G39">
        <v>77</v>
      </c>
      <c r="M39" t="s">
        <v>20</v>
      </c>
      <c r="N39" s="1">
        <f>SUM(E39:G39)</f>
        <v>224</v>
      </c>
    </row>
    <row r="40" spans="1:14">
      <c r="N40" s="1"/>
    </row>
    <row r="41" spans="1:14">
      <c r="N41" s="1"/>
    </row>
  </sheetData>
  <sortState ref="B32:N33">
    <sortCondition descending="1" ref="N32:N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Your User Name</cp:lastModifiedBy>
  <cp:lastPrinted>2011-06-05T11:20:51Z</cp:lastPrinted>
  <dcterms:created xsi:type="dcterms:W3CDTF">2011-06-03T09:29:39Z</dcterms:created>
  <dcterms:modified xsi:type="dcterms:W3CDTF">2011-06-06T06:48:55Z</dcterms:modified>
</cp:coreProperties>
</file>